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F7F2E8"/>
      </patternFill>
    </fill>
    <fill>
      <patternFill patternType="solid">
        <fgColor rgb="00EA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etap_otopleni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этап: Отопление. Каркасный дом 100 м², один этаж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Этап «Отопление»: котёл, радиаторы, трубы и тёплый пол.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Отопление</t>
        </is>
      </c>
    </row>
    <row r="7">
      <c r="A7" s="4" t="n">
        <v>1</v>
      </c>
      <c r="B7" s="4" t="n"/>
      <c r="C7" s="4" t="inlineStr">
        <is>
          <t>Котёл газовый настенный</t>
        </is>
      </c>
      <c r="D7" s="4" t="inlineStr">
        <is>
          <t>материал</t>
        </is>
      </c>
      <c r="E7" s="4" t="inlineStr">
        <is>
          <t>шт</t>
        </is>
      </c>
      <c r="F7" s="5" t="n">
        <v>1</v>
      </c>
      <c r="G7" s="5" t="n">
        <v>69453</v>
      </c>
      <c r="H7" s="5">
        <f>F7*G7</f>
        <v/>
      </c>
    </row>
    <row r="8">
      <c r="A8" s="4" t="n">
        <v>2</v>
      </c>
      <c r="B8" s="4" t="n"/>
      <c r="C8" s="4" t="inlineStr">
        <is>
          <t>Радиатор биметаллический</t>
        </is>
      </c>
      <c r="D8" s="4" t="inlineStr">
        <is>
          <t>материал</t>
        </is>
      </c>
      <c r="E8" s="4" t="inlineStr">
        <is>
          <t>шт</t>
        </is>
      </c>
      <c r="F8" s="5" t="n">
        <v>9</v>
      </c>
      <c r="G8" s="5" t="n">
        <v>10080</v>
      </c>
      <c r="H8" s="5">
        <f>F8*G8</f>
        <v/>
      </c>
    </row>
    <row r="9">
      <c r="A9" s="4" t="n">
        <v>3</v>
      </c>
      <c r="B9" s="4" t="n"/>
      <c r="C9" s="4" t="inlineStr">
        <is>
          <t>Труба для отопления PEX 16 мм</t>
        </is>
      </c>
      <c r="D9" s="4" t="inlineStr">
        <is>
          <t>материал</t>
        </is>
      </c>
      <c r="E9" s="4" t="inlineStr">
        <is>
          <t>м</t>
        </is>
      </c>
      <c r="F9" s="5" t="n">
        <v>120</v>
      </c>
      <c r="G9" s="5" t="n">
        <v>190</v>
      </c>
      <c r="H9" s="5">
        <f>F9*G9</f>
        <v/>
      </c>
    </row>
    <row r="10">
      <c r="A10" s="6" t="n">
        <v>4</v>
      </c>
      <c r="B10" s="6" t="n"/>
      <c r="C10" s="6" t="inlineStr">
        <is>
          <t>Установка радиаторов отопления</t>
        </is>
      </c>
      <c r="D10" s="6" t="inlineStr">
        <is>
          <t>работа</t>
        </is>
      </c>
      <c r="E10" s="6" t="inlineStr">
        <is>
          <t>шт</t>
        </is>
      </c>
      <c r="F10" s="7" t="n">
        <v>9</v>
      </c>
      <c r="G10" s="7" t="n">
        <v>1800</v>
      </c>
      <c r="H10" s="7">
        <f>F10*G10</f>
        <v/>
      </c>
    </row>
    <row r="11">
      <c r="A11" s="6" t="n">
        <v>5</v>
      </c>
      <c r="B11" s="6" t="n"/>
      <c r="C11" s="6" t="inlineStr">
        <is>
          <t>Монтаж трубопроводов отопления</t>
        </is>
      </c>
      <c r="D11" s="6" t="inlineStr">
        <is>
          <t>работа</t>
        </is>
      </c>
      <c r="E11" s="6" t="inlineStr">
        <is>
          <t>м</t>
        </is>
      </c>
      <c r="F11" s="7" t="n">
        <v>120</v>
      </c>
      <c r="G11" s="7" t="n">
        <v>700</v>
      </c>
      <c r="H11" s="7">
        <f>F11*G11</f>
        <v/>
      </c>
    </row>
    <row r="12">
      <c r="B12" s="8" t="inlineStr">
        <is>
          <t>Итого по разделу «Отопление»</t>
        </is>
      </c>
      <c r="H12" s="9">
        <f>SUM(H7:H11)</f>
        <v/>
      </c>
    </row>
    <row r="14">
      <c r="B14" s="3" t="inlineStr">
        <is>
          <t>Итого по смете</t>
        </is>
      </c>
      <c r="H14" s="10">
        <f>H12</f>
        <v/>
      </c>
    </row>
    <row r="16">
      <c r="A16" s="11" t="inlineStr">
        <is>
          <t>Наш сервис:</t>
        </is>
      </c>
      <c r="C16" s="12" t="inlineStr">
        <is>
          <t>Сметовед — проверка сметы на дом и другие образцы</t>
        </is>
      </c>
    </row>
  </sheetData>
  <autoFilter ref="A5:H14"/>
  <hyperlinks>
    <hyperlink xmlns:r="http://schemas.openxmlformats.org/officeDocument/2006/relationships" ref="C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2026-10-05T21:26:50Z</dcterms:created>
  <dcterms:modified xmlns:dcterms="http://purl.org/dc/terms/" xmlns:xsi="http://www.w3.org/2001/XMLSchema-instance" xsi:type="dcterms:W3CDTF">2026-10-05T21:26:50Z</dcterms:modified>
</cp:coreProperties>
</file>